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504" windowHeight="6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<sst xmlns="http://schemas.openxmlformats.org/spreadsheetml/2006/main" count="179" uniqueCount="117">
  <si>
    <t>ASV Niederdorf/Villabassa - Raiffeisen</t>
  </si>
  <si>
    <t>ASV Dürrnstein Prags/Braies</t>
  </si>
  <si>
    <t>Brück</t>
  </si>
  <si>
    <t>Plätz</t>
  </si>
  <si>
    <t>Athlet</t>
  </si>
  <si>
    <t>St.Nr.</t>
  </si>
  <si>
    <t>M/F</t>
  </si>
  <si>
    <t>JG</t>
  </si>
  <si>
    <t>Verein</t>
  </si>
  <si>
    <t>Zeit</t>
  </si>
  <si>
    <t>diff</t>
  </si>
  <si>
    <t>tot</t>
  </si>
  <si>
    <t>Gesamt</t>
  </si>
  <si>
    <t>Differenz</t>
  </si>
  <si>
    <t>Atleta</t>
  </si>
  <si>
    <t>pett.</t>
  </si>
  <si>
    <t>m/f</t>
  </si>
  <si>
    <t>anno</t>
  </si>
  <si>
    <t>Club Sportivo</t>
  </si>
  <si>
    <t>tempo</t>
  </si>
  <si>
    <t>Totale</t>
  </si>
  <si>
    <t>differenza</t>
  </si>
  <si>
    <t>M</t>
  </si>
  <si>
    <t>Winkler Andreas</t>
  </si>
  <si>
    <t>Alpin Triathlon</t>
  </si>
  <si>
    <t>Mountain Ski Sand i. Taufers</t>
  </si>
  <si>
    <t>Stuefer Erwin</t>
  </si>
  <si>
    <t>ASC Sarnthal</t>
  </si>
  <si>
    <t>ASC Sarntal</t>
  </si>
  <si>
    <t>Holzmann Norbert ( HOLZY )</t>
  </si>
  <si>
    <t>Nonnino Anna</t>
  </si>
  <si>
    <t>F</t>
  </si>
  <si>
    <t>Udine Triathlon</t>
  </si>
  <si>
    <t>Armano Andrea</t>
  </si>
  <si>
    <t>Jung Daniel</t>
  </si>
  <si>
    <t>Naturns</t>
  </si>
  <si>
    <t>Bellus Diego</t>
  </si>
  <si>
    <t>Dolomiti Ski Alp</t>
  </si>
  <si>
    <t>Palermo Andrea</t>
  </si>
  <si>
    <t>Dusan Pargac</t>
  </si>
  <si>
    <t>Zorzi Fabio</t>
  </si>
  <si>
    <t>MTB ASD Sportland Caorle</t>
  </si>
  <si>
    <t>Vanin Diego</t>
  </si>
  <si>
    <t>LC Bozen</t>
  </si>
  <si>
    <t>Fissneider Daniel</t>
  </si>
  <si>
    <t>Kastelbell</t>
  </si>
  <si>
    <t>Menapace Lorenza</t>
  </si>
  <si>
    <t>Triathlon Firenze</t>
  </si>
  <si>
    <t>Osele Roland</t>
  </si>
  <si>
    <t>SC. Meran Triathlon</t>
  </si>
  <si>
    <t>Weisenhorn Oswald</t>
  </si>
  <si>
    <t>Triathlon Mals</t>
  </si>
  <si>
    <t>Houska David</t>
  </si>
  <si>
    <t>Gruber Stefan</t>
  </si>
  <si>
    <t>Schwaz in Tirol</t>
  </si>
  <si>
    <t>ASV Niederdorf</t>
  </si>
  <si>
    <t>Lainer Hans</t>
  </si>
  <si>
    <t>Hagan-Matini-Rennteam</t>
  </si>
  <si>
    <t>Egger Karl</t>
  </si>
  <si>
    <t>Team Bölkstoff</t>
  </si>
  <si>
    <t>Facchini David</t>
  </si>
  <si>
    <t>Kalterer Sportverein Triathlon</t>
  </si>
  <si>
    <t>Facchini Janis</t>
  </si>
  <si>
    <t>Andergassen Dabiel</t>
  </si>
  <si>
    <t>Brugiolo Massimo</t>
  </si>
  <si>
    <t>S.Vito di Cadore</t>
  </si>
  <si>
    <t>Heiss Karl</t>
  </si>
  <si>
    <t>Klausen Dynafit Italien</t>
  </si>
  <si>
    <t>Arnold Peter</t>
  </si>
  <si>
    <t>Pele Dynafit Raceteam</t>
  </si>
  <si>
    <t>Stanzl Walter</t>
  </si>
  <si>
    <t>ASV Prags</t>
  </si>
  <si>
    <t>Senn David</t>
  </si>
  <si>
    <t>Bike Club Wiesen</t>
  </si>
  <si>
    <t>Wurzer Manfred</t>
  </si>
  <si>
    <t>Kamelger Armin</t>
  </si>
  <si>
    <t>ASV Niederdorf / Raiffeisen</t>
  </si>
  <si>
    <t>Oberhöller Michael</t>
  </si>
  <si>
    <t>SC. Sarnthein</t>
  </si>
  <si>
    <t>Gruber Franz</t>
  </si>
  <si>
    <t>Glurns</t>
  </si>
  <si>
    <t>Wurzer Hartmann</t>
  </si>
  <si>
    <t>SC.Welsberg</t>
  </si>
  <si>
    <t>Tomec Gainni</t>
  </si>
  <si>
    <t>Cellina Bike</t>
  </si>
  <si>
    <t>Strobl Jochen</t>
  </si>
  <si>
    <t>Milesi Bruno</t>
  </si>
  <si>
    <t>Triathlon Hochpustertal</t>
  </si>
  <si>
    <t>ABC Neumarkt</t>
  </si>
  <si>
    <t>Ertl Wolfgang</t>
  </si>
  <si>
    <t>Sport Bründl Kaprun</t>
  </si>
  <si>
    <t>Cerreda Martha</t>
  </si>
  <si>
    <t>Brunner Karl</t>
  </si>
  <si>
    <t>ASC.Olang</t>
  </si>
  <si>
    <t>Spinelli Giorgio</t>
  </si>
  <si>
    <t>Triatlon Team Braine</t>
  </si>
  <si>
    <t xml:space="preserve">Hackhofer Gernot </t>
  </si>
  <si>
    <t>CZECH Republic</t>
  </si>
  <si>
    <t>Gschliesser Paul</t>
  </si>
  <si>
    <t>LC Kaltern</t>
  </si>
  <si>
    <t>Mach Roman</t>
  </si>
  <si>
    <t>Rennerclub Vinschgau</t>
  </si>
  <si>
    <t>Steiner Anton</t>
  </si>
  <si>
    <t>Ski Running Team</t>
  </si>
  <si>
    <t>Wellenzohn Klaus</t>
  </si>
  <si>
    <t>Lutz Christoph</t>
  </si>
  <si>
    <t>Asc Haid</t>
  </si>
  <si>
    <t>Bartella Martino</t>
  </si>
  <si>
    <t>Peterlunger Christian</t>
  </si>
  <si>
    <t>Gardena Runners</t>
  </si>
  <si>
    <t>Steinacher Dario</t>
  </si>
  <si>
    <t>Halti Team</t>
  </si>
  <si>
    <t>Green Valley</t>
  </si>
  <si>
    <t>Linder Herta</t>
  </si>
  <si>
    <t>Laufen</t>
  </si>
  <si>
    <t>Rad</t>
  </si>
  <si>
    <t>Ski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</si>
</sst>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hh:mm:ss.00"/>
    <numFmt numFmtId="166" formatCode="\+hh:mm:ss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sz val="6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21" fontId="4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/>
      <protection locked="0"/>
    </xf>
    <xf numFmtId="21" fontId="4" fillId="0" borderId="4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/>
      <protection locked="0"/>
    </xf>
    <xf numFmtId="166" fontId="6" fillId="0" borderId="1" xfId="0" applyNumberFormat="1" applyFont="1" applyBorder="1" applyAlignment="1">
      <alignment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21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21" fontId="7" fillId="0" borderId="1" xfId="0" applyNumberFormat="1" applyFont="1" applyFill="1" applyBorder="1" applyAlignment="1">
      <alignment horizontal="center"/>
    </xf>
    <xf numFmtId="2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 applyProtection="1">
      <alignment horizontal="right"/>
      <protection locked="0"/>
    </xf>
    <xf numFmtId="166" fontId="9" fillId="0" borderId="1" xfId="0" applyNumberFormat="1" applyFont="1" applyFill="1" applyBorder="1" applyAlignment="1">
      <alignment/>
    </xf>
    <xf numFmtId="21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9" fillId="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21" fontId="7" fillId="0" borderId="0" xfId="0" applyNumberFormat="1" applyFont="1" applyAlignment="1">
      <alignment/>
    </xf>
    <xf numFmtId="21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21" fontId="9" fillId="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0" xfId="0" applyNumberFormat="1" applyFont="1" applyFill="1" applyAlignment="1">
      <alignment/>
    </xf>
    <xf numFmtId="0" fontId="4" fillId="5" borderId="4" xfId="0" applyFont="1" applyFill="1" applyBorder="1" applyAlignment="1" applyProtection="1">
      <alignment horizontal="center"/>
      <protection locked="0"/>
    </xf>
    <xf numFmtId="21" fontId="7" fillId="5" borderId="1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/>
    </xf>
    <xf numFmtId="21" fontId="7" fillId="5" borderId="0" xfId="0" applyNumberFormat="1" applyFont="1" applyFill="1" applyAlignment="1">
      <alignment/>
    </xf>
    <xf numFmtId="0" fontId="4" fillId="6" borderId="4" xfId="0" applyFont="1" applyFill="1" applyBorder="1" applyAlignment="1" applyProtection="1">
      <alignment horizontal="center"/>
      <protection locked="0"/>
    </xf>
    <xf numFmtId="21" fontId="7" fillId="6" borderId="1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/>
    </xf>
    <xf numFmtId="21" fontId="7" fillId="6" borderId="0" xfId="0" applyNumberFormat="1" applyFont="1" applyFill="1" applyAlignment="1">
      <alignment/>
    </xf>
    <xf numFmtId="165" fontId="7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M4" sqref="M4"/>
    </sheetView>
  </sheetViews>
  <sheetFormatPr defaultColWidth="11.421875" defaultRowHeight="12.75"/>
  <cols>
    <col min="1" max="1" width="4.8515625" style="0" customWidth="1"/>
    <col min="2" max="2" width="16.00390625" style="0" customWidth="1"/>
    <col min="3" max="3" width="4.28125" style="0" customWidth="1"/>
    <col min="4" max="4" width="4.8515625" style="43" customWidth="1"/>
    <col min="5" max="5" width="8.140625" style="0" customWidth="1"/>
    <col min="6" max="6" width="7.28125" style="0" customWidth="1"/>
    <col min="7" max="7" width="7.421875" style="0" customWidth="1"/>
    <col min="8" max="8" width="8.00390625" style="0" customWidth="1"/>
    <col min="9" max="9" width="7.140625" style="0" customWidth="1"/>
    <col min="10" max="10" width="6.57421875" style="0" customWidth="1"/>
    <col min="11" max="11" width="8.28125" style="0" customWidth="1"/>
    <col min="12" max="12" width="7.57421875" style="0" customWidth="1"/>
    <col min="13" max="13" width="9.57421875" style="0" customWidth="1"/>
    <col min="14" max="14" width="7.7109375" style="0" customWidth="1"/>
  </cols>
  <sheetData>
    <row r="1" spans="1:14" ht="15">
      <c r="A1" s="1" t="s">
        <v>0</v>
      </c>
      <c r="B1" s="1"/>
      <c r="C1" s="1"/>
      <c r="D1" s="1"/>
      <c r="E1" s="1"/>
      <c r="F1" s="2" t="s">
        <v>1</v>
      </c>
      <c r="G1" s="3"/>
      <c r="H1" s="3"/>
      <c r="I1" s="3"/>
      <c r="J1" s="3"/>
      <c r="K1" s="3"/>
      <c r="L1" s="3"/>
      <c r="M1" s="3"/>
      <c r="N1" s="4"/>
    </row>
    <row r="2" spans="1:14" ht="17.2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25">
      <c r="A3" s="6">
        <v>40265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7"/>
      <c r="B4" s="8" t="s">
        <v>12</v>
      </c>
      <c r="C4" s="9"/>
      <c r="D4" s="9"/>
      <c r="E4" s="10"/>
      <c r="F4" s="44" t="s">
        <v>114</v>
      </c>
      <c r="G4" s="11"/>
      <c r="H4" s="12" t="s">
        <v>2</v>
      </c>
      <c r="I4" s="47" t="s">
        <v>115</v>
      </c>
      <c r="J4" s="13"/>
      <c r="K4" s="14" t="s">
        <v>3</v>
      </c>
      <c r="L4" s="51" t="s">
        <v>116</v>
      </c>
      <c r="M4" s="15"/>
      <c r="N4" s="16"/>
    </row>
    <row r="5" spans="1:14" ht="12.75">
      <c r="A5" s="17" t="s">
        <v>5</v>
      </c>
      <c r="B5" s="18" t="s">
        <v>4</v>
      </c>
      <c r="C5" s="17" t="s">
        <v>6</v>
      </c>
      <c r="D5" s="17" t="s">
        <v>7</v>
      </c>
      <c r="E5" s="18" t="s">
        <v>8</v>
      </c>
      <c r="F5" s="45" t="s">
        <v>9</v>
      </c>
      <c r="G5" s="20" t="s">
        <v>10</v>
      </c>
      <c r="H5" s="21" t="s">
        <v>11</v>
      </c>
      <c r="I5" s="48" t="s">
        <v>9</v>
      </c>
      <c r="J5" s="23" t="s">
        <v>10</v>
      </c>
      <c r="K5" s="24" t="s">
        <v>11</v>
      </c>
      <c r="L5" s="52" t="s">
        <v>9</v>
      </c>
      <c r="M5" s="25" t="s">
        <v>12</v>
      </c>
      <c r="N5" s="26" t="s">
        <v>13</v>
      </c>
    </row>
    <row r="6" spans="1:14" ht="12.75">
      <c r="A6" s="17" t="s">
        <v>15</v>
      </c>
      <c r="B6" s="18" t="s">
        <v>14</v>
      </c>
      <c r="C6" s="17" t="s">
        <v>16</v>
      </c>
      <c r="D6" s="17" t="s">
        <v>17</v>
      </c>
      <c r="E6" s="18" t="s">
        <v>18</v>
      </c>
      <c r="F6" s="45" t="s">
        <v>19</v>
      </c>
      <c r="G6" s="27"/>
      <c r="H6" s="19"/>
      <c r="I6" s="48" t="s">
        <v>19</v>
      </c>
      <c r="J6" s="22"/>
      <c r="K6" s="28"/>
      <c r="L6" s="52" t="s">
        <v>19</v>
      </c>
      <c r="M6" s="25" t="s">
        <v>20</v>
      </c>
      <c r="N6" s="26" t="s">
        <v>21</v>
      </c>
    </row>
    <row r="7" spans="1:14" ht="12.75">
      <c r="A7" s="29">
        <v>28</v>
      </c>
      <c r="B7" s="30" t="s">
        <v>56</v>
      </c>
      <c r="C7" s="29" t="s">
        <v>22</v>
      </c>
      <c r="D7" s="29">
        <v>1971</v>
      </c>
      <c r="E7" s="30" t="s">
        <v>57</v>
      </c>
      <c r="F7" s="46">
        <v>0.014284490740740742</v>
      </c>
      <c r="G7" s="31">
        <v>0.01765763888888889</v>
      </c>
      <c r="H7" s="31">
        <v>0.03194212962962963</v>
      </c>
      <c r="I7" s="49">
        <v>0.01765763888888889</v>
      </c>
      <c r="J7" s="31">
        <v>0.02876273148148148</v>
      </c>
      <c r="K7" s="32">
        <v>0.06070486111111111</v>
      </c>
      <c r="L7" s="53">
        <v>0.02876273148148148</v>
      </c>
      <c r="M7" s="33">
        <v>0.06070486111111111</v>
      </c>
      <c r="N7" s="31">
        <f>SUM(M7-$M$7)</f>
        <v>0</v>
      </c>
    </row>
    <row r="8" spans="1:14" ht="12.75">
      <c r="A8" s="34">
        <v>48</v>
      </c>
      <c r="B8" s="35" t="s">
        <v>102</v>
      </c>
      <c r="C8" s="34" t="s">
        <v>22</v>
      </c>
      <c r="D8" s="34">
        <v>1965</v>
      </c>
      <c r="E8" s="35" t="s">
        <v>103</v>
      </c>
      <c r="F8" s="46">
        <v>0.014430208333333333</v>
      </c>
      <c r="G8" s="37">
        <v>0.018063194444444444</v>
      </c>
      <c r="H8" s="36">
        <v>0.03249340277777778</v>
      </c>
      <c r="I8" s="50">
        <v>0.018063194444444444</v>
      </c>
      <c r="J8" s="38">
        <v>0.02851469907407407</v>
      </c>
      <c r="K8" s="39">
        <v>0.06100810185185185</v>
      </c>
      <c r="L8" s="54">
        <v>0.02851469907407407</v>
      </c>
      <c r="M8" s="33">
        <v>0.06100810185185185</v>
      </c>
      <c r="N8" s="31">
        <f>SUM(M8-$M$7)</f>
        <v>0.00030324074074073587</v>
      </c>
    </row>
    <row r="9" spans="1:14" ht="12.75">
      <c r="A9" s="29">
        <v>25</v>
      </c>
      <c r="B9" s="30" t="s">
        <v>48</v>
      </c>
      <c r="C9" s="29" t="s">
        <v>22</v>
      </c>
      <c r="D9" s="29">
        <v>1970</v>
      </c>
      <c r="E9" s="30" t="s">
        <v>49</v>
      </c>
      <c r="F9" s="46">
        <v>0.013939236111111112</v>
      </c>
      <c r="G9" s="31">
        <v>0.017918749999999997</v>
      </c>
      <c r="H9" s="31">
        <v>0.03185798611111111</v>
      </c>
      <c r="I9" s="49">
        <v>0.017918749999999997</v>
      </c>
      <c r="J9" s="31">
        <v>0.03024131944444445</v>
      </c>
      <c r="K9" s="32">
        <v>0.06209930555555556</v>
      </c>
      <c r="L9" s="53">
        <v>0.03024131944444445</v>
      </c>
      <c r="M9" s="33">
        <v>0.06209930555555556</v>
      </c>
      <c r="N9" s="31">
        <f aca="true" t="shared" si="0" ref="N9:N55">SUM(M9-$M$7)</f>
        <v>0.0013944444444444482</v>
      </c>
    </row>
    <row r="10" spans="1:14" ht="12.75">
      <c r="A10" s="40">
        <v>38</v>
      </c>
      <c r="B10" s="30" t="s">
        <v>110</v>
      </c>
      <c r="C10" s="29" t="s">
        <v>22</v>
      </c>
      <c r="D10" s="29">
        <v>1974</v>
      </c>
      <c r="E10" s="30" t="s">
        <v>111</v>
      </c>
      <c r="F10" s="46">
        <v>0.013624074074074073</v>
      </c>
      <c r="G10" s="31">
        <v>0.018146875</v>
      </c>
      <c r="H10" s="36">
        <v>0.03177094907407407</v>
      </c>
      <c r="I10" s="49">
        <v>0.018146875</v>
      </c>
      <c r="J10" s="31">
        <v>0.031681134259259267</v>
      </c>
      <c r="K10" s="39">
        <v>0.06345208333333334</v>
      </c>
      <c r="L10" s="53">
        <v>0.031681134259259267</v>
      </c>
      <c r="M10" s="33">
        <v>0.06345208333333334</v>
      </c>
      <c r="N10" s="31">
        <f t="shared" si="0"/>
        <v>0.0027472222222222273</v>
      </c>
    </row>
    <row r="11" spans="1:14" ht="12.75">
      <c r="A11" s="34">
        <v>12</v>
      </c>
      <c r="B11" s="35" t="s">
        <v>74</v>
      </c>
      <c r="C11" s="34" t="s">
        <v>22</v>
      </c>
      <c r="D11" s="34">
        <v>1963</v>
      </c>
      <c r="E11" s="35" t="s">
        <v>55</v>
      </c>
      <c r="F11" s="46">
        <v>0.013912037037037037</v>
      </c>
      <c r="G11" s="37">
        <v>0.01963113425925926</v>
      </c>
      <c r="H11" s="31">
        <v>0.0335431712962963</v>
      </c>
      <c r="I11" s="50">
        <v>0.01963113425925926</v>
      </c>
      <c r="J11" s="37">
        <v>0.030122569444444434</v>
      </c>
      <c r="K11" s="32">
        <v>0.06366574074074073</v>
      </c>
      <c r="L11" s="54">
        <v>0.030122569444444434</v>
      </c>
      <c r="M11" s="33">
        <v>0.06366574074074073</v>
      </c>
      <c r="N11" s="31">
        <f t="shared" si="0"/>
        <v>0.002960879629629619</v>
      </c>
    </row>
    <row r="12" spans="1:14" ht="12.75">
      <c r="A12" s="34">
        <v>37</v>
      </c>
      <c r="B12" s="30" t="s">
        <v>104</v>
      </c>
      <c r="C12" s="29" t="s">
        <v>22</v>
      </c>
      <c r="D12" s="29">
        <v>1972</v>
      </c>
      <c r="E12" s="30" t="s">
        <v>103</v>
      </c>
      <c r="F12" s="46">
        <v>0.013946527777777778</v>
      </c>
      <c r="G12" s="31">
        <v>0.019074074074074077</v>
      </c>
      <c r="H12" s="36">
        <v>0.03302060185185186</v>
      </c>
      <c r="I12" s="49">
        <v>0.019074074074074077</v>
      </c>
      <c r="J12" s="31">
        <v>0.03105358796296296</v>
      </c>
      <c r="K12" s="39">
        <v>0.06407418981481482</v>
      </c>
      <c r="L12" s="53">
        <v>0.03105358796296296</v>
      </c>
      <c r="M12" s="33">
        <v>0.06407418981481482</v>
      </c>
      <c r="N12" s="31">
        <f t="shared" si="0"/>
        <v>0.0033693287037037042</v>
      </c>
    </row>
    <row r="13" spans="1:14" ht="12.75">
      <c r="A13" s="29">
        <v>26</v>
      </c>
      <c r="B13" s="30" t="s">
        <v>50</v>
      </c>
      <c r="C13" s="29" t="s">
        <v>22</v>
      </c>
      <c r="D13" s="29">
        <v>1970</v>
      </c>
      <c r="E13" s="30" t="s">
        <v>51</v>
      </c>
      <c r="F13" s="46">
        <v>0.013630787037037038</v>
      </c>
      <c r="G13" s="31">
        <v>0.017739930555555554</v>
      </c>
      <c r="H13" s="31">
        <v>0.03137071759259259</v>
      </c>
      <c r="I13" s="49">
        <v>0.017739930555555554</v>
      </c>
      <c r="J13" s="31">
        <v>0.033414120370370365</v>
      </c>
      <c r="K13" s="32">
        <v>0.06478483796296296</v>
      </c>
      <c r="L13" s="53">
        <v>0.033414120370370365</v>
      </c>
      <c r="M13" s="33">
        <v>0.06478483796296296</v>
      </c>
      <c r="N13" s="31">
        <f t="shared" si="0"/>
        <v>0.004079976851851845</v>
      </c>
    </row>
    <row r="14" spans="1:14" ht="12.75">
      <c r="A14" s="40">
        <v>36</v>
      </c>
      <c r="B14" s="30" t="s">
        <v>98</v>
      </c>
      <c r="C14" s="29" t="s">
        <v>22</v>
      </c>
      <c r="D14" s="29">
        <v>1972</v>
      </c>
      <c r="E14" s="30" t="s">
        <v>99</v>
      </c>
      <c r="F14" s="46">
        <v>0.013508333333333336</v>
      </c>
      <c r="G14" s="31">
        <v>0.01995671296296296</v>
      </c>
      <c r="H14" s="36">
        <v>0.0334650462962963</v>
      </c>
      <c r="I14" s="49">
        <v>0.01995671296296296</v>
      </c>
      <c r="J14" s="31">
        <v>0.03156458333333332</v>
      </c>
      <c r="K14" s="39">
        <v>0.06502962962962962</v>
      </c>
      <c r="L14" s="53">
        <v>0.03156458333333332</v>
      </c>
      <c r="M14" s="33">
        <v>0.06502962962962962</v>
      </c>
      <c r="N14" s="31">
        <f t="shared" si="0"/>
        <v>0.004324768518518506</v>
      </c>
    </row>
    <row r="15" spans="1:14" ht="12.75">
      <c r="A15" s="29">
        <v>41</v>
      </c>
      <c r="B15" s="30" t="s">
        <v>34</v>
      </c>
      <c r="C15" s="29" t="s">
        <v>22</v>
      </c>
      <c r="D15" s="29">
        <v>1983</v>
      </c>
      <c r="E15" s="30" t="s">
        <v>35</v>
      </c>
      <c r="F15" s="46">
        <v>0.014344675925925926</v>
      </c>
      <c r="G15" s="37">
        <v>0.01873541666666667</v>
      </c>
      <c r="H15" s="31">
        <v>0.0330800925925926</v>
      </c>
      <c r="I15" s="50">
        <v>0.01873541666666667</v>
      </c>
      <c r="J15" s="37">
        <v>0.03219085648148148</v>
      </c>
      <c r="K15" s="32">
        <v>0.06527094907407407</v>
      </c>
      <c r="L15" s="54">
        <v>0.03219085648148148</v>
      </c>
      <c r="M15" s="33">
        <v>0.06527094907407407</v>
      </c>
      <c r="N15" s="31">
        <f t="shared" si="0"/>
        <v>0.004566087962962963</v>
      </c>
    </row>
    <row r="16" spans="1:14" ht="12.75">
      <c r="A16" s="34">
        <v>8</v>
      </c>
      <c r="B16" s="30" t="s">
        <v>66</v>
      </c>
      <c r="C16" s="29" t="s">
        <v>22</v>
      </c>
      <c r="D16" s="29">
        <v>1966</v>
      </c>
      <c r="E16" s="30" t="s">
        <v>67</v>
      </c>
      <c r="F16" s="46">
        <v>0.014277314814814817</v>
      </c>
      <c r="G16" s="37">
        <v>0.018996990740740738</v>
      </c>
      <c r="H16" s="31">
        <v>0.03327430555555556</v>
      </c>
      <c r="I16" s="50">
        <v>0.018996990740740738</v>
      </c>
      <c r="J16" s="37">
        <v>0.03215763888888889</v>
      </c>
      <c r="K16" s="32">
        <v>0.06543194444444445</v>
      </c>
      <c r="L16" s="54">
        <v>0.03215763888888889</v>
      </c>
      <c r="M16" s="33">
        <v>0.06543194444444445</v>
      </c>
      <c r="N16" s="31">
        <f t="shared" si="0"/>
        <v>0.004727083333333333</v>
      </c>
    </row>
    <row r="17" spans="1:14" ht="12.75">
      <c r="A17" s="40">
        <v>32</v>
      </c>
      <c r="B17" s="30" t="s">
        <v>85</v>
      </c>
      <c r="C17" s="29" t="s">
        <v>22</v>
      </c>
      <c r="D17" s="29">
        <v>1979</v>
      </c>
      <c r="E17" s="30" t="s">
        <v>55</v>
      </c>
      <c r="F17" s="46">
        <v>0.01321875</v>
      </c>
      <c r="G17" s="31">
        <v>0.0188537037037037</v>
      </c>
      <c r="H17" s="36">
        <v>0.0320724537037037</v>
      </c>
      <c r="I17" s="49">
        <v>0.0188537037037037</v>
      </c>
      <c r="J17" s="31">
        <v>0.033516203703703694</v>
      </c>
      <c r="K17" s="39">
        <v>0.0655886574074074</v>
      </c>
      <c r="L17" s="53">
        <v>0.033516203703703694</v>
      </c>
      <c r="M17" s="33">
        <v>0.0655886574074074</v>
      </c>
      <c r="N17" s="31">
        <f t="shared" si="0"/>
        <v>0.004883796296296282</v>
      </c>
    </row>
    <row r="18" spans="1:14" ht="12.75">
      <c r="A18" s="29">
        <v>45</v>
      </c>
      <c r="B18" s="30" t="s">
        <v>62</v>
      </c>
      <c r="C18" s="29" t="s">
        <v>22</v>
      </c>
      <c r="D18" s="29">
        <v>1984</v>
      </c>
      <c r="E18" s="30" t="s">
        <v>61</v>
      </c>
      <c r="F18" s="46">
        <v>0.014398263888888888</v>
      </c>
      <c r="G18" s="37">
        <v>0.018453356481481484</v>
      </c>
      <c r="H18" s="31">
        <v>0.03285162037037037</v>
      </c>
      <c r="I18" s="50">
        <v>0.018453356481481484</v>
      </c>
      <c r="J18" s="37">
        <v>0.03279502314814814</v>
      </c>
      <c r="K18" s="32">
        <v>0.06564664351851851</v>
      </c>
      <c r="L18" s="54">
        <v>0.03279502314814814</v>
      </c>
      <c r="M18" s="33">
        <v>0.06564664351851851</v>
      </c>
      <c r="N18" s="31">
        <f t="shared" si="0"/>
        <v>0.004941782407407398</v>
      </c>
    </row>
    <row r="19" spans="1:14" ht="12.75">
      <c r="A19" s="34">
        <v>17</v>
      </c>
      <c r="B19" s="35" t="s">
        <v>89</v>
      </c>
      <c r="C19" s="34" t="s">
        <v>22</v>
      </c>
      <c r="D19" s="34">
        <v>1963</v>
      </c>
      <c r="E19" s="35" t="s">
        <v>90</v>
      </c>
      <c r="F19" s="46">
        <v>0.015028240740740743</v>
      </c>
      <c r="G19" s="37">
        <v>0.019672916666666665</v>
      </c>
      <c r="H19" s="31">
        <v>0.03470115740740741</v>
      </c>
      <c r="I19" s="50">
        <v>0.019672916666666665</v>
      </c>
      <c r="J19" s="37">
        <v>0.031450231481481475</v>
      </c>
      <c r="K19" s="32">
        <v>0.06615138888888888</v>
      </c>
      <c r="L19" s="54">
        <v>0.031450231481481475</v>
      </c>
      <c r="M19" s="33">
        <v>0.06615138888888888</v>
      </c>
      <c r="N19" s="31">
        <f t="shared" si="0"/>
        <v>0.005446527777777772</v>
      </c>
    </row>
    <row r="20" spans="1:14" ht="12.75">
      <c r="A20" s="34">
        <v>14</v>
      </c>
      <c r="B20" s="35" t="s">
        <v>81</v>
      </c>
      <c r="C20" s="34" t="s">
        <v>22</v>
      </c>
      <c r="D20" s="34">
        <v>1967</v>
      </c>
      <c r="E20" s="35" t="s">
        <v>82</v>
      </c>
      <c r="F20" s="46">
        <v>0.014703935185185186</v>
      </c>
      <c r="G20" s="37">
        <v>0.020248495370370365</v>
      </c>
      <c r="H20" s="31">
        <v>0.03495243055555555</v>
      </c>
      <c r="I20" s="50">
        <v>0.020248495370370365</v>
      </c>
      <c r="J20" s="37">
        <v>0.03162511574074074</v>
      </c>
      <c r="K20" s="32">
        <v>0.0665775462962963</v>
      </c>
      <c r="L20" s="54">
        <v>0.03162511574074074</v>
      </c>
      <c r="M20" s="33">
        <v>0.0665775462962963</v>
      </c>
      <c r="N20" s="31">
        <f t="shared" si="0"/>
        <v>0.005872685185185182</v>
      </c>
    </row>
    <row r="21" spans="1:14" ht="12.75">
      <c r="A21" s="40">
        <v>34</v>
      </c>
      <c r="B21" s="30" t="s">
        <v>92</v>
      </c>
      <c r="C21" s="29" t="s">
        <v>22</v>
      </c>
      <c r="D21" s="29">
        <v>1973</v>
      </c>
      <c r="E21" s="30" t="s">
        <v>93</v>
      </c>
      <c r="F21" s="46">
        <v>0.014695833333333332</v>
      </c>
      <c r="G21" s="31">
        <v>0.019361805555555556</v>
      </c>
      <c r="H21" s="36">
        <v>0.03405763888888889</v>
      </c>
      <c r="I21" s="49">
        <v>0.019361805555555556</v>
      </c>
      <c r="J21" s="31">
        <v>0.03336168981481482</v>
      </c>
      <c r="K21" s="39">
        <v>0.06741932870370371</v>
      </c>
      <c r="L21" s="53">
        <v>0.03336168981481482</v>
      </c>
      <c r="M21" s="33">
        <v>0.06741932870370371</v>
      </c>
      <c r="N21" s="31">
        <f t="shared" si="0"/>
        <v>0.006714467592592595</v>
      </c>
    </row>
    <row r="22" spans="1:14" ht="12.75">
      <c r="A22" s="34">
        <v>15</v>
      </c>
      <c r="B22" s="30" t="s">
        <v>86</v>
      </c>
      <c r="C22" s="29" t="s">
        <v>22</v>
      </c>
      <c r="D22" s="29">
        <v>1965</v>
      </c>
      <c r="E22" s="30" t="s">
        <v>87</v>
      </c>
      <c r="F22" s="46">
        <v>0.015462037037037038</v>
      </c>
      <c r="G22" s="37">
        <v>0.019515046296296294</v>
      </c>
      <c r="H22" s="31">
        <v>0.03497708333333333</v>
      </c>
      <c r="I22" s="50">
        <v>0.019515046296296294</v>
      </c>
      <c r="J22" s="37">
        <v>0.03423599537037037</v>
      </c>
      <c r="K22" s="32">
        <v>0.0692130787037037</v>
      </c>
      <c r="L22" s="54">
        <v>0.03423599537037037</v>
      </c>
      <c r="M22" s="33">
        <v>0.0692130787037037</v>
      </c>
      <c r="N22" s="31">
        <f t="shared" si="0"/>
        <v>0.008508217592592592</v>
      </c>
    </row>
    <row r="23" spans="1:14" ht="12.75">
      <c r="A23" s="34">
        <v>31</v>
      </c>
      <c r="B23" s="30" t="s">
        <v>79</v>
      </c>
      <c r="C23" s="29" t="s">
        <v>22</v>
      </c>
      <c r="D23" s="29">
        <v>1970</v>
      </c>
      <c r="E23" s="30" t="s">
        <v>80</v>
      </c>
      <c r="F23" s="46">
        <v>0.014590046296296297</v>
      </c>
      <c r="G23" s="31">
        <v>0.021779050925925927</v>
      </c>
      <c r="H23" s="36">
        <v>0.03636909722222222</v>
      </c>
      <c r="I23" s="49">
        <v>0.021779050925925927</v>
      </c>
      <c r="J23" s="31">
        <v>0.0329068287037037</v>
      </c>
      <c r="K23" s="39">
        <v>0.06927592592592592</v>
      </c>
      <c r="L23" s="53">
        <v>0.0329068287037037</v>
      </c>
      <c r="M23" s="33">
        <v>0.06927592592592592</v>
      </c>
      <c r="N23" s="31">
        <f t="shared" si="0"/>
        <v>0.00857106481481481</v>
      </c>
    </row>
    <row r="24" spans="1:14" ht="12.75">
      <c r="A24" s="34">
        <v>11</v>
      </c>
      <c r="B24" s="30" t="s">
        <v>72</v>
      </c>
      <c r="C24" s="29" t="s">
        <v>22</v>
      </c>
      <c r="D24" s="29">
        <v>1960</v>
      </c>
      <c r="E24" s="30" t="s">
        <v>73</v>
      </c>
      <c r="F24" s="46">
        <v>0.01475775462962963</v>
      </c>
      <c r="G24" s="37">
        <v>0.021148379629629628</v>
      </c>
      <c r="H24" s="31">
        <v>0.03590613425925926</v>
      </c>
      <c r="I24" s="50">
        <v>0.021148379629629628</v>
      </c>
      <c r="J24" s="37">
        <v>0.03391990740740741</v>
      </c>
      <c r="K24" s="32">
        <v>0.06982604166666667</v>
      </c>
      <c r="L24" s="54">
        <v>0.03391990740740741</v>
      </c>
      <c r="M24" s="33">
        <v>0.06982604166666667</v>
      </c>
      <c r="N24" s="31">
        <f t="shared" si="0"/>
        <v>0.00912118055555556</v>
      </c>
    </row>
    <row r="25" spans="1:14" ht="12.75">
      <c r="A25" s="40">
        <v>2</v>
      </c>
      <c r="B25" s="30" t="s">
        <v>23</v>
      </c>
      <c r="C25" s="29" t="s">
        <v>22</v>
      </c>
      <c r="D25" s="29">
        <v>1967</v>
      </c>
      <c r="E25" s="30" t="s">
        <v>25</v>
      </c>
      <c r="F25" s="46">
        <v>0.01444560185185185</v>
      </c>
      <c r="G25" s="37">
        <v>0.021764351851851854</v>
      </c>
      <c r="H25" s="31">
        <v>0.0362099537037037</v>
      </c>
      <c r="I25" s="50">
        <v>0.021764351851851854</v>
      </c>
      <c r="J25" s="37">
        <v>0.03451898148148148</v>
      </c>
      <c r="K25" s="32">
        <v>0.07072893518518518</v>
      </c>
      <c r="L25" s="54">
        <v>0.03451898148148148</v>
      </c>
      <c r="M25" s="33">
        <v>0.07072893518518518</v>
      </c>
      <c r="N25" s="31">
        <f t="shared" si="0"/>
        <v>0.010024074074074067</v>
      </c>
    </row>
    <row r="26" spans="1:14" ht="12.75">
      <c r="A26" s="34">
        <v>5</v>
      </c>
      <c r="B26" s="30" t="s">
        <v>53</v>
      </c>
      <c r="C26" s="29" t="s">
        <v>22</v>
      </c>
      <c r="D26" s="29">
        <v>1963</v>
      </c>
      <c r="E26" s="30" t="s">
        <v>54</v>
      </c>
      <c r="F26" s="46">
        <v>0.015291550925925927</v>
      </c>
      <c r="G26" s="37">
        <v>0.022060416666666666</v>
      </c>
      <c r="H26" s="31">
        <v>0.03735196759259259</v>
      </c>
      <c r="I26" s="50">
        <v>0.022060416666666666</v>
      </c>
      <c r="J26" s="37">
        <v>0.03345439814814815</v>
      </c>
      <c r="K26" s="32">
        <v>0.07080636574074074</v>
      </c>
      <c r="L26" s="54">
        <v>0.03345439814814815</v>
      </c>
      <c r="M26" s="33">
        <v>0.07080636574074074</v>
      </c>
      <c r="N26" s="31">
        <f t="shared" si="0"/>
        <v>0.01010150462962963</v>
      </c>
    </row>
    <row r="27" spans="1:14" ht="12.75">
      <c r="A27" s="29">
        <v>43</v>
      </c>
      <c r="B27" s="30" t="s">
        <v>44</v>
      </c>
      <c r="C27" s="29" t="s">
        <v>22</v>
      </c>
      <c r="D27" s="29">
        <v>1988</v>
      </c>
      <c r="E27" s="30" t="s">
        <v>45</v>
      </c>
      <c r="F27" s="46">
        <v>0.015398958333333332</v>
      </c>
      <c r="G27" s="37">
        <v>0.0209087962962963</v>
      </c>
      <c r="H27" s="31">
        <v>0.03630775462962963</v>
      </c>
      <c r="I27" s="50">
        <v>0.0209087962962963</v>
      </c>
      <c r="J27" s="37">
        <v>0.03490590277777778</v>
      </c>
      <c r="K27" s="32">
        <v>0.07121365740740741</v>
      </c>
      <c r="L27" s="54">
        <v>0.03490590277777778</v>
      </c>
      <c r="M27" s="33">
        <v>0.07121365740740741</v>
      </c>
      <c r="N27" s="31">
        <f t="shared" si="0"/>
        <v>0.0105087962962963</v>
      </c>
    </row>
    <row r="28" spans="1:14" ht="12.75">
      <c r="A28" s="40">
        <v>27</v>
      </c>
      <c r="B28" s="30" t="s">
        <v>52</v>
      </c>
      <c r="C28" s="29" t="s">
        <v>22</v>
      </c>
      <c r="D28" s="29">
        <v>1973</v>
      </c>
      <c r="E28" s="30" t="s">
        <v>49</v>
      </c>
      <c r="F28" s="46">
        <v>0.01437997685185185</v>
      </c>
      <c r="G28" s="31">
        <v>0.022641898148148154</v>
      </c>
      <c r="H28" s="31">
        <v>0.037021875</v>
      </c>
      <c r="I28" s="49">
        <v>0.022641898148148154</v>
      </c>
      <c r="J28" s="31">
        <v>0.034354513888888875</v>
      </c>
      <c r="K28" s="32">
        <v>0.07137638888888888</v>
      </c>
      <c r="L28" s="53">
        <v>0.034354513888888875</v>
      </c>
      <c r="M28" s="33">
        <v>0.07137638888888888</v>
      </c>
      <c r="N28" s="31">
        <f t="shared" si="0"/>
        <v>0.010671527777777766</v>
      </c>
    </row>
    <row r="29" spans="1:14" ht="12.75">
      <c r="A29" s="40">
        <v>20</v>
      </c>
      <c r="B29" s="30" t="s">
        <v>26</v>
      </c>
      <c r="C29" s="29" t="s">
        <v>22</v>
      </c>
      <c r="D29" s="29">
        <v>1979</v>
      </c>
      <c r="E29" s="30" t="s">
        <v>27</v>
      </c>
      <c r="F29" s="46">
        <v>0.01545150462962963</v>
      </c>
      <c r="G29" s="31">
        <v>0.020829398148148152</v>
      </c>
      <c r="H29" s="31">
        <v>0.03628090277777778</v>
      </c>
      <c r="I29" s="49">
        <v>0.020829398148148152</v>
      </c>
      <c r="J29" s="31">
        <v>0.035444097222222214</v>
      </c>
      <c r="K29" s="32">
        <v>0.071725</v>
      </c>
      <c r="L29" s="53">
        <v>0.035444097222222214</v>
      </c>
      <c r="M29" s="33">
        <v>0.071725</v>
      </c>
      <c r="N29" s="31">
        <f t="shared" si="0"/>
        <v>0.011020138888888885</v>
      </c>
    </row>
    <row r="30" spans="1:14" ht="12.75">
      <c r="A30" s="34">
        <v>10</v>
      </c>
      <c r="B30" s="30" t="s">
        <v>70</v>
      </c>
      <c r="C30" s="29" t="s">
        <v>22</v>
      </c>
      <c r="D30" s="29">
        <v>1964</v>
      </c>
      <c r="E30" s="30" t="s">
        <v>71</v>
      </c>
      <c r="F30" s="46">
        <v>0.016274421296296297</v>
      </c>
      <c r="G30" s="37">
        <v>0.02164085648148148</v>
      </c>
      <c r="H30" s="31">
        <v>0.03791527777777778</v>
      </c>
      <c r="I30" s="50">
        <v>0.02164085648148148</v>
      </c>
      <c r="J30" s="37">
        <v>0.03438449074074073</v>
      </c>
      <c r="K30" s="32">
        <v>0.0722997685185185</v>
      </c>
      <c r="L30" s="54">
        <v>0.03438449074074073</v>
      </c>
      <c r="M30" s="33">
        <v>0.0722997685185185</v>
      </c>
      <c r="N30" s="31">
        <f t="shared" si="0"/>
        <v>0.011594907407407394</v>
      </c>
    </row>
    <row r="31" spans="1:14" ht="12.75">
      <c r="A31" s="29">
        <v>44</v>
      </c>
      <c r="B31" s="30" t="s">
        <v>60</v>
      </c>
      <c r="C31" s="29" t="s">
        <v>22</v>
      </c>
      <c r="D31" s="29">
        <v>1981</v>
      </c>
      <c r="E31" s="30" t="s">
        <v>61</v>
      </c>
      <c r="F31" s="46">
        <v>0.015269560185185186</v>
      </c>
      <c r="G31" s="37">
        <v>0.020529398148148144</v>
      </c>
      <c r="H31" s="31">
        <v>0.03579895833333333</v>
      </c>
      <c r="I31" s="50">
        <v>0.020529398148148144</v>
      </c>
      <c r="J31" s="37">
        <v>0.03680555555555556</v>
      </c>
      <c r="K31" s="32">
        <v>0.07260451388888889</v>
      </c>
      <c r="L31" s="54">
        <v>0.03680555555555556</v>
      </c>
      <c r="M31" s="33">
        <v>0.07260451388888889</v>
      </c>
      <c r="N31" s="31">
        <f t="shared" si="0"/>
        <v>0.011899652777777776</v>
      </c>
    </row>
    <row r="32" spans="1:14" ht="12.75">
      <c r="A32" s="29">
        <v>49</v>
      </c>
      <c r="B32" s="30" t="s">
        <v>105</v>
      </c>
      <c r="C32" s="29" t="s">
        <v>22</v>
      </c>
      <c r="D32" s="29">
        <v>1981</v>
      </c>
      <c r="E32" s="30" t="s">
        <v>106</v>
      </c>
      <c r="F32" s="46">
        <v>0.01587974537037037</v>
      </c>
      <c r="G32" s="37">
        <v>0.022958217592592593</v>
      </c>
      <c r="H32" s="31">
        <v>0.03883796296296296</v>
      </c>
      <c r="I32" s="50">
        <v>0.022958217592592593</v>
      </c>
      <c r="J32" s="37">
        <v>0.03574085648148148</v>
      </c>
      <c r="K32" s="32">
        <v>0.07457881944444444</v>
      </c>
      <c r="L32" s="54">
        <v>0.03574085648148148</v>
      </c>
      <c r="M32" s="33">
        <v>0.07457881944444444</v>
      </c>
      <c r="N32" s="31">
        <f t="shared" si="0"/>
        <v>0.013873958333333332</v>
      </c>
    </row>
    <row r="33" spans="1:14" ht="12.75">
      <c r="A33" s="34">
        <v>13</v>
      </c>
      <c r="B33" s="35" t="s">
        <v>29</v>
      </c>
      <c r="C33" s="34" t="s">
        <v>22</v>
      </c>
      <c r="D33" s="34">
        <v>1964</v>
      </c>
      <c r="E33" s="35" t="s">
        <v>28</v>
      </c>
      <c r="F33" s="46">
        <v>0.016039583333333333</v>
      </c>
      <c r="G33" s="37">
        <v>0.024901620370370376</v>
      </c>
      <c r="H33" s="31">
        <v>0.04094120370370371</v>
      </c>
      <c r="I33" s="50">
        <v>0.024901620370370376</v>
      </c>
      <c r="J33" s="37">
        <v>0.033782638888888876</v>
      </c>
      <c r="K33" s="32">
        <v>0.07472384259259258</v>
      </c>
      <c r="L33" s="54">
        <v>0.033782638888888876</v>
      </c>
      <c r="M33" s="33">
        <v>0.07472384259259258</v>
      </c>
      <c r="N33" s="31">
        <f t="shared" si="0"/>
        <v>0.014018981481481473</v>
      </c>
    </row>
    <row r="34" spans="1:14" ht="12.75">
      <c r="A34" s="29">
        <v>46</v>
      </c>
      <c r="B34" s="30" t="s">
        <v>63</v>
      </c>
      <c r="C34" s="29" t="s">
        <v>22</v>
      </c>
      <c r="D34" s="29">
        <v>1989</v>
      </c>
      <c r="E34" s="30" t="s">
        <v>61</v>
      </c>
      <c r="F34" s="46">
        <v>0.01589849537037037</v>
      </c>
      <c r="G34" s="37">
        <v>0.021946064814814818</v>
      </c>
      <c r="H34" s="31">
        <v>0.037844560185185186</v>
      </c>
      <c r="I34" s="50">
        <v>0.021946064814814818</v>
      </c>
      <c r="J34" s="37">
        <v>0.03780497685185186</v>
      </c>
      <c r="K34" s="32">
        <v>0.07564953703703704</v>
      </c>
      <c r="L34" s="54">
        <v>0.03780497685185186</v>
      </c>
      <c r="M34" s="33">
        <v>0.07564953703703704</v>
      </c>
      <c r="N34" s="31">
        <f t="shared" si="0"/>
        <v>0.01494467592592593</v>
      </c>
    </row>
    <row r="35" spans="1:14" ht="12.75">
      <c r="A35" s="29">
        <v>42</v>
      </c>
      <c r="B35" s="30" t="s">
        <v>77</v>
      </c>
      <c r="C35" s="29" t="s">
        <v>22</v>
      </c>
      <c r="D35" s="29">
        <v>1982</v>
      </c>
      <c r="E35" s="30" t="s">
        <v>78</v>
      </c>
      <c r="F35" s="46">
        <v>0.01541053240740741</v>
      </c>
      <c r="G35" s="37">
        <v>0.02269050925925925</v>
      </c>
      <c r="H35" s="31">
        <v>0.03810104166666666</v>
      </c>
      <c r="I35" s="50">
        <v>0.02269050925925925</v>
      </c>
      <c r="J35" s="37">
        <v>0.03783599537037038</v>
      </c>
      <c r="K35" s="32">
        <v>0.07593703703703704</v>
      </c>
      <c r="L35" s="54">
        <v>0.03783599537037038</v>
      </c>
      <c r="M35" s="33">
        <v>0.07593703703703704</v>
      </c>
      <c r="N35" s="31">
        <f t="shared" si="0"/>
        <v>0.015232175925925927</v>
      </c>
    </row>
    <row r="36" spans="1:14" ht="12.75">
      <c r="A36" s="29">
        <v>29</v>
      </c>
      <c r="B36" s="30" t="s">
        <v>58</v>
      </c>
      <c r="C36" s="29" t="s">
        <v>22</v>
      </c>
      <c r="D36" s="29">
        <v>1970</v>
      </c>
      <c r="E36" s="30" t="s">
        <v>59</v>
      </c>
      <c r="F36" s="46">
        <v>0.01608287037037037</v>
      </c>
      <c r="G36" s="31">
        <v>0.02272962962962963</v>
      </c>
      <c r="H36" s="31">
        <v>0.0388125</v>
      </c>
      <c r="I36" s="49">
        <v>0.02272962962962963</v>
      </c>
      <c r="J36" s="31">
        <v>0.03740601851851852</v>
      </c>
      <c r="K36" s="32">
        <v>0.07621851851851852</v>
      </c>
      <c r="L36" s="53">
        <v>0.03740601851851852</v>
      </c>
      <c r="M36" s="33">
        <v>0.07621851851851852</v>
      </c>
      <c r="N36" s="31">
        <f t="shared" si="0"/>
        <v>0.015513657407407407</v>
      </c>
    </row>
    <row r="37" spans="1:14" ht="12.75">
      <c r="A37" s="29">
        <v>40</v>
      </c>
      <c r="B37" s="30" t="s">
        <v>83</v>
      </c>
      <c r="C37" s="29" t="s">
        <v>22</v>
      </c>
      <c r="D37" s="29">
        <v>1980</v>
      </c>
      <c r="E37" s="30" t="s">
        <v>84</v>
      </c>
      <c r="F37" s="46">
        <v>0.015885416666666666</v>
      </c>
      <c r="G37" s="37">
        <v>0.020989467592592598</v>
      </c>
      <c r="H37" s="31">
        <v>0.036874884259259263</v>
      </c>
      <c r="I37" s="50">
        <v>0.03125138888888889</v>
      </c>
      <c r="J37" s="37">
        <v>0.03963495370370369</v>
      </c>
      <c r="K37" s="32">
        <v>0.07650983796296296</v>
      </c>
      <c r="L37" s="54">
        <v>0.03963495370370369</v>
      </c>
      <c r="M37" s="33">
        <v>0.07650983796296296</v>
      </c>
      <c r="N37" s="31">
        <f t="shared" si="0"/>
        <v>0.015804976851851844</v>
      </c>
    </row>
    <row r="38" spans="1:14" ht="12.75">
      <c r="A38" s="29">
        <v>24</v>
      </c>
      <c r="B38" s="30" t="s">
        <v>42</v>
      </c>
      <c r="C38" s="29" t="s">
        <v>22</v>
      </c>
      <c r="D38" s="29">
        <v>1974</v>
      </c>
      <c r="E38" s="30" t="s">
        <v>43</v>
      </c>
      <c r="F38" s="46">
        <v>0.015202430555555556</v>
      </c>
      <c r="G38" s="31">
        <v>0.022171527777777776</v>
      </c>
      <c r="H38" s="31">
        <v>0.03737395833333333</v>
      </c>
      <c r="I38" s="49">
        <v>0.022171527777777776</v>
      </c>
      <c r="J38" s="31">
        <v>0.03938958333333334</v>
      </c>
      <c r="K38" s="32">
        <v>0.07676354166666667</v>
      </c>
      <c r="L38" s="53">
        <v>0.03938958333333334</v>
      </c>
      <c r="M38" s="33">
        <v>0.07676354166666667</v>
      </c>
      <c r="N38" s="31">
        <f t="shared" si="0"/>
        <v>0.01605868055555556</v>
      </c>
    </row>
    <row r="39" spans="1:14" ht="12.75">
      <c r="A39" s="34">
        <v>35</v>
      </c>
      <c r="B39" s="30" t="s">
        <v>96</v>
      </c>
      <c r="C39" s="29" t="s">
        <v>22</v>
      </c>
      <c r="D39" s="29">
        <v>1973</v>
      </c>
      <c r="E39" s="30" t="s">
        <v>87</v>
      </c>
      <c r="F39" s="46">
        <v>0.015872685185185184</v>
      </c>
      <c r="G39" s="31">
        <v>0.02070671296296297</v>
      </c>
      <c r="H39" s="36">
        <v>0.03657939814814815</v>
      </c>
      <c r="I39" s="49">
        <v>0.02070671296296297</v>
      </c>
      <c r="J39" s="31">
        <v>0.040272106481481475</v>
      </c>
      <c r="K39" s="39">
        <v>0.07685150462962963</v>
      </c>
      <c r="L39" s="53">
        <v>0.040272106481481475</v>
      </c>
      <c r="M39" s="33">
        <v>0.07685150462962963</v>
      </c>
      <c r="N39" s="31">
        <f t="shared" si="0"/>
        <v>0.016146643518518515</v>
      </c>
    </row>
    <row r="40" spans="1:14" ht="12.75">
      <c r="A40" s="40">
        <v>23</v>
      </c>
      <c r="B40" s="30" t="s">
        <v>39</v>
      </c>
      <c r="C40" s="29" t="s">
        <v>22</v>
      </c>
      <c r="D40" s="29">
        <v>1974</v>
      </c>
      <c r="E40" s="30" t="s">
        <v>97</v>
      </c>
      <c r="F40" s="46">
        <v>0.01589224537037037</v>
      </c>
      <c r="G40" s="31">
        <v>0.023096875</v>
      </c>
      <c r="H40" s="31">
        <v>0.03898912037037037</v>
      </c>
      <c r="I40" s="49">
        <v>0.023096875</v>
      </c>
      <c r="J40" s="31">
        <v>0.03950983796296296</v>
      </c>
      <c r="K40" s="32">
        <v>0.07849895833333333</v>
      </c>
      <c r="L40" s="53">
        <v>0.03950983796296296</v>
      </c>
      <c r="M40" s="33">
        <v>0.07849895833333333</v>
      </c>
      <c r="N40" s="31">
        <f t="shared" si="0"/>
        <v>0.017794097222222215</v>
      </c>
    </row>
    <row r="41" spans="1:14" ht="12.75">
      <c r="A41" s="29">
        <v>58</v>
      </c>
      <c r="B41" s="41" t="s">
        <v>46</v>
      </c>
      <c r="C41" s="29" t="s">
        <v>31</v>
      </c>
      <c r="D41" s="40">
        <v>1972</v>
      </c>
      <c r="E41" s="41" t="s">
        <v>47</v>
      </c>
      <c r="F41" s="46">
        <v>0.01649166666666667</v>
      </c>
      <c r="G41" s="37">
        <v>0.023002199074074074</v>
      </c>
      <c r="H41" s="32">
        <v>0.03949386574074074</v>
      </c>
      <c r="I41" s="50">
        <v>0.023002199074074074</v>
      </c>
      <c r="J41" s="37">
        <v>0.039094097222222214</v>
      </c>
      <c r="K41" s="32">
        <v>0.07858796296296296</v>
      </c>
      <c r="L41" s="54">
        <v>0.039094097222222214</v>
      </c>
      <c r="M41" s="42">
        <v>0.07858796296296296</v>
      </c>
      <c r="N41" s="31">
        <f t="shared" si="0"/>
        <v>0.017883101851851844</v>
      </c>
    </row>
    <row r="42" spans="1:14" ht="12.75">
      <c r="A42" s="29">
        <v>30</v>
      </c>
      <c r="B42" s="30" t="s">
        <v>75</v>
      </c>
      <c r="C42" s="29" t="s">
        <v>22</v>
      </c>
      <c r="D42" s="29">
        <v>1971</v>
      </c>
      <c r="E42" s="30" t="s">
        <v>76</v>
      </c>
      <c r="F42" s="46">
        <v>0.017515856481481483</v>
      </c>
      <c r="G42" s="31">
        <v>0.024074768518518516</v>
      </c>
      <c r="H42" s="31">
        <v>0.041590625</v>
      </c>
      <c r="I42" s="49">
        <v>0.024074768518518516</v>
      </c>
      <c r="J42" s="31">
        <v>0.03901064814814815</v>
      </c>
      <c r="K42" s="32">
        <v>0.08060127314814815</v>
      </c>
      <c r="L42" s="53">
        <v>0.03901064814814815</v>
      </c>
      <c r="M42" s="33">
        <v>0.08060127314814815</v>
      </c>
      <c r="N42" s="31">
        <f t="shared" si="0"/>
        <v>0.019896412037037035</v>
      </c>
    </row>
    <row r="43" spans="1:14" ht="12.75">
      <c r="A43" s="34">
        <v>4</v>
      </c>
      <c r="B43" s="30" t="s">
        <v>40</v>
      </c>
      <c r="C43" s="29" t="s">
        <v>22</v>
      </c>
      <c r="D43" s="29">
        <v>1960</v>
      </c>
      <c r="E43" s="30" t="s">
        <v>41</v>
      </c>
      <c r="F43" s="46">
        <v>0.016102430555555557</v>
      </c>
      <c r="G43" s="37">
        <v>0.026958101851851848</v>
      </c>
      <c r="H43" s="32">
        <v>0.043060532407407405</v>
      </c>
      <c r="I43" s="50">
        <v>0.026958101851851848</v>
      </c>
      <c r="J43" s="37">
        <v>0.037742245370370374</v>
      </c>
      <c r="K43" s="32">
        <v>0.08080277777777778</v>
      </c>
      <c r="L43" s="54">
        <v>0.037742245370370374</v>
      </c>
      <c r="M43" s="33">
        <v>0.08080277777777778</v>
      </c>
      <c r="N43" s="31">
        <f t="shared" si="0"/>
        <v>0.020097916666666667</v>
      </c>
    </row>
    <row r="44" spans="1:14" ht="12.75">
      <c r="A44" s="34">
        <v>7</v>
      </c>
      <c r="B44" s="30" t="s">
        <v>64</v>
      </c>
      <c r="C44" s="29" t="s">
        <v>22</v>
      </c>
      <c r="D44" s="29">
        <v>1967</v>
      </c>
      <c r="E44" s="30" t="s">
        <v>65</v>
      </c>
      <c r="F44" s="46">
        <v>0.01809988425925926</v>
      </c>
      <c r="G44" s="37">
        <v>0.024172916666666665</v>
      </c>
      <c r="H44" s="32">
        <v>0.042272800925925925</v>
      </c>
      <c r="I44" s="50">
        <v>0.024172916666666665</v>
      </c>
      <c r="J44" s="37">
        <v>0.03990833333333333</v>
      </c>
      <c r="K44" s="32">
        <v>0.08218113425925926</v>
      </c>
      <c r="L44" s="54">
        <v>0.03990833333333333</v>
      </c>
      <c r="M44" s="33">
        <v>0.08218113425925926</v>
      </c>
      <c r="N44" s="31">
        <f t="shared" si="0"/>
        <v>0.021476273148148144</v>
      </c>
    </row>
    <row r="45" spans="1:14" ht="12.75">
      <c r="A45" s="34">
        <v>9</v>
      </c>
      <c r="B45" s="30" t="s">
        <v>68</v>
      </c>
      <c r="C45" s="29" t="s">
        <v>22</v>
      </c>
      <c r="D45" s="29">
        <v>1962</v>
      </c>
      <c r="E45" s="30" t="s">
        <v>69</v>
      </c>
      <c r="F45" s="46">
        <v>0.016638773148148146</v>
      </c>
      <c r="G45" s="37">
        <v>0.02788900462962963</v>
      </c>
      <c r="H45" s="32">
        <v>0.04452777777777778</v>
      </c>
      <c r="I45" s="50">
        <v>0.02788900462962963</v>
      </c>
      <c r="J45" s="37">
        <v>0.03826099537037038</v>
      </c>
      <c r="K45" s="32">
        <v>0.08278877314814816</v>
      </c>
      <c r="L45" s="54">
        <v>0.03826099537037038</v>
      </c>
      <c r="M45" s="33">
        <v>0.08278877314814816</v>
      </c>
      <c r="N45" s="31">
        <f t="shared" si="0"/>
        <v>0.022083912037037044</v>
      </c>
    </row>
    <row r="46" spans="1:14" ht="12.75">
      <c r="A46" s="34">
        <v>51</v>
      </c>
      <c r="B46" s="35" t="s">
        <v>113</v>
      </c>
      <c r="C46" s="34" t="s">
        <v>31</v>
      </c>
      <c r="D46" s="34">
        <v>1971</v>
      </c>
      <c r="E46" s="35" t="s">
        <v>112</v>
      </c>
      <c r="F46" s="46">
        <v>0.01739861111111111</v>
      </c>
      <c r="G46" s="37">
        <v>0.025543402777777776</v>
      </c>
      <c r="H46" s="39">
        <v>0.04294201388888889</v>
      </c>
      <c r="I46" s="50">
        <v>0.025543402777777776</v>
      </c>
      <c r="J46" s="37">
        <v>0.04076527777777778</v>
      </c>
      <c r="K46" s="39">
        <v>0.08370729166666667</v>
      </c>
      <c r="L46" s="54">
        <v>0.04076527777777778</v>
      </c>
      <c r="M46" s="42">
        <v>0.08370729166666667</v>
      </c>
      <c r="N46" s="31">
        <f t="shared" si="0"/>
        <v>0.023002430555555557</v>
      </c>
    </row>
    <row r="47" spans="1:14" ht="12.75">
      <c r="A47" s="34">
        <v>19</v>
      </c>
      <c r="B47" s="35" t="s">
        <v>100</v>
      </c>
      <c r="C47" s="34" t="s">
        <v>22</v>
      </c>
      <c r="D47" s="34">
        <v>1966</v>
      </c>
      <c r="E47" s="35" t="s">
        <v>101</v>
      </c>
      <c r="F47" s="46">
        <v>0.016652430555555556</v>
      </c>
      <c r="G47" s="37">
        <v>0.024896180555555557</v>
      </c>
      <c r="H47" s="36">
        <v>0.04154861111111111</v>
      </c>
      <c r="I47" s="50">
        <v>0.024896180555555557</v>
      </c>
      <c r="J47" s="38">
        <v>0.04227974537037036</v>
      </c>
      <c r="K47" s="39">
        <v>0.08382835648148147</v>
      </c>
      <c r="L47" s="54">
        <v>0.04227974537037036</v>
      </c>
      <c r="M47" s="33">
        <v>0.08382835648148147</v>
      </c>
      <c r="N47" s="31">
        <f t="shared" si="0"/>
        <v>0.02312349537037036</v>
      </c>
    </row>
    <row r="48" spans="1:14" ht="12.75">
      <c r="A48" s="34">
        <v>16</v>
      </c>
      <c r="B48" s="35" t="s">
        <v>107</v>
      </c>
      <c r="C48" s="34" t="s">
        <v>22</v>
      </c>
      <c r="D48" s="34">
        <v>1964</v>
      </c>
      <c r="E48" s="35" t="s">
        <v>88</v>
      </c>
      <c r="F48" s="46">
        <v>0.018095138888888886</v>
      </c>
      <c r="G48" s="37">
        <v>0.022896643518518518</v>
      </c>
      <c r="H48" s="31">
        <v>0.040991782407407404</v>
      </c>
      <c r="I48" s="50">
        <v>0.022896643518518518</v>
      </c>
      <c r="J48" s="37">
        <v>0.0430394675925926</v>
      </c>
      <c r="K48" s="32">
        <v>0.08403125</v>
      </c>
      <c r="L48" s="54">
        <v>0.0430394675925926</v>
      </c>
      <c r="M48" s="33">
        <v>0.08403125</v>
      </c>
      <c r="N48" s="31">
        <f t="shared" si="0"/>
        <v>0.02332638888888889</v>
      </c>
    </row>
    <row r="49" spans="1:14" ht="12.75">
      <c r="A49" s="34">
        <v>50</v>
      </c>
      <c r="B49" s="35" t="s">
        <v>108</v>
      </c>
      <c r="C49" s="34" t="s">
        <v>22</v>
      </c>
      <c r="D49" s="34">
        <v>1968</v>
      </c>
      <c r="E49" s="35" t="s">
        <v>109</v>
      </c>
      <c r="F49" s="46">
        <v>0.016776620370370372</v>
      </c>
      <c r="G49" s="37">
        <v>0.026460995370370374</v>
      </c>
      <c r="H49" s="39">
        <v>0.04323761574074075</v>
      </c>
      <c r="I49" s="50">
        <v>0.026460995370370374</v>
      </c>
      <c r="J49" s="38">
        <v>0.04130555555555555</v>
      </c>
      <c r="K49" s="39">
        <v>0.0845431712962963</v>
      </c>
      <c r="L49" s="54">
        <v>0.04130555555555555</v>
      </c>
      <c r="M49" s="33">
        <v>0.0845431712962963</v>
      </c>
      <c r="N49" s="31">
        <f t="shared" si="0"/>
        <v>0.02383831018518518</v>
      </c>
    </row>
    <row r="50" spans="1:14" ht="12.75">
      <c r="A50" s="29">
        <v>1</v>
      </c>
      <c r="B50" s="30" t="s">
        <v>94</v>
      </c>
      <c r="C50" s="29" t="s">
        <v>22</v>
      </c>
      <c r="D50" s="29">
        <v>1960</v>
      </c>
      <c r="E50" s="30" t="s">
        <v>95</v>
      </c>
      <c r="F50" s="46">
        <v>0.01590659722222222</v>
      </c>
      <c r="G50" s="37">
        <v>0.02628715277777778</v>
      </c>
      <c r="H50" s="32">
        <v>0.04219375</v>
      </c>
      <c r="I50" s="50">
        <v>0.02628715277777778</v>
      </c>
      <c r="J50" s="37">
        <v>0.04770949074074074</v>
      </c>
      <c r="K50" s="32">
        <v>0.08990324074074074</v>
      </c>
      <c r="L50" s="54">
        <v>0.04770949074074074</v>
      </c>
      <c r="M50" s="33">
        <v>0.08990324074074074</v>
      </c>
      <c r="N50" s="31">
        <f t="shared" si="0"/>
        <v>0.02919837962962963</v>
      </c>
    </row>
    <row r="51" spans="1:14" ht="12.75">
      <c r="A51" s="29">
        <v>57</v>
      </c>
      <c r="B51" s="30" t="s">
        <v>30</v>
      </c>
      <c r="C51" s="29" t="s">
        <v>31</v>
      </c>
      <c r="D51" s="29">
        <v>1978</v>
      </c>
      <c r="E51" s="30" t="s">
        <v>32</v>
      </c>
      <c r="F51" s="46">
        <v>0.017390740740740738</v>
      </c>
      <c r="G51" s="37">
        <v>0.02793310185185185</v>
      </c>
      <c r="H51" s="32">
        <v>0.04532384259259259</v>
      </c>
      <c r="I51" s="50">
        <v>0.02793310185185185</v>
      </c>
      <c r="J51" s="37">
        <v>0.04649699074074075</v>
      </c>
      <c r="K51" s="32">
        <v>0.09182083333333334</v>
      </c>
      <c r="L51" s="54">
        <v>0.04649699074074075</v>
      </c>
      <c r="M51" s="42">
        <v>0.09182083333333334</v>
      </c>
      <c r="N51" s="31">
        <f t="shared" si="0"/>
        <v>0.031115972222222225</v>
      </c>
    </row>
    <row r="52" spans="1:14" ht="12.75">
      <c r="A52" s="40">
        <v>21</v>
      </c>
      <c r="B52" s="30" t="s">
        <v>36</v>
      </c>
      <c r="C52" s="29" t="s">
        <v>22</v>
      </c>
      <c r="D52" s="29">
        <v>1975</v>
      </c>
      <c r="E52" s="30" t="s">
        <v>37</v>
      </c>
      <c r="F52" s="46">
        <v>0.017736805555555558</v>
      </c>
      <c r="G52" s="31">
        <v>0.02822337962962963</v>
      </c>
      <c r="H52" s="32">
        <v>0.04596018518518519</v>
      </c>
      <c r="I52" s="49">
        <v>0.02822337962962963</v>
      </c>
      <c r="J52" s="32">
        <v>0.04741851851851851</v>
      </c>
      <c r="K52" s="32">
        <v>0.0933787037037037</v>
      </c>
      <c r="L52" s="55">
        <v>0.04741851851851851</v>
      </c>
      <c r="M52" s="33">
        <v>0.0933787037037037</v>
      </c>
      <c r="N52" s="31">
        <f t="shared" si="0"/>
        <v>0.03267384259259259</v>
      </c>
    </row>
    <row r="53" spans="1:14" ht="12.75">
      <c r="A53" s="40">
        <v>22</v>
      </c>
      <c r="B53" s="30" t="s">
        <v>38</v>
      </c>
      <c r="C53" s="29" t="s">
        <v>22</v>
      </c>
      <c r="D53" s="29">
        <v>1972</v>
      </c>
      <c r="E53" s="30" t="s">
        <v>37</v>
      </c>
      <c r="F53" s="46">
        <v>0.017764814814814813</v>
      </c>
      <c r="G53" s="31">
        <v>0.02981932870370371</v>
      </c>
      <c r="H53" s="32">
        <v>0.04758414351851852</v>
      </c>
      <c r="I53" s="49">
        <v>0.02981932870370371</v>
      </c>
      <c r="J53" s="32">
        <v>0.0531505787037037</v>
      </c>
      <c r="K53" s="32">
        <v>0.10073472222222223</v>
      </c>
      <c r="L53" s="55">
        <v>0.0531505787037037</v>
      </c>
      <c r="M53" s="33">
        <v>0.10073472222222223</v>
      </c>
      <c r="N53" s="31">
        <f t="shared" si="0"/>
        <v>0.04002986111111111</v>
      </c>
    </row>
    <row r="54" spans="1:14" ht="12.75">
      <c r="A54" s="40">
        <v>59</v>
      </c>
      <c r="B54" s="30" t="s">
        <v>91</v>
      </c>
      <c r="C54" s="29" t="s">
        <v>31</v>
      </c>
      <c r="D54" s="29">
        <v>1989</v>
      </c>
      <c r="E54" s="30"/>
      <c r="F54" s="46">
        <v>0.01731273148148148</v>
      </c>
      <c r="G54" s="37">
        <v>0.032847453703703705</v>
      </c>
      <c r="H54" s="32">
        <v>0.05016018518518519</v>
      </c>
      <c r="I54" s="50">
        <v>0.032847453703703705</v>
      </c>
      <c r="J54" s="37">
        <v>0.053941087962962965</v>
      </c>
      <c r="K54" s="32">
        <v>0.10410127314814815</v>
      </c>
      <c r="L54" s="54">
        <v>0.053941087962962965</v>
      </c>
      <c r="M54" s="42">
        <v>0.10410127314814815</v>
      </c>
      <c r="N54" s="31">
        <f t="shared" si="0"/>
        <v>0.04339641203703704</v>
      </c>
    </row>
    <row r="55" spans="1:14" ht="12.75">
      <c r="A55" s="34">
        <v>3</v>
      </c>
      <c r="B55" s="30" t="s">
        <v>33</v>
      </c>
      <c r="C55" s="29" t="s">
        <v>22</v>
      </c>
      <c r="D55" s="29">
        <v>1966</v>
      </c>
      <c r="E55" s="30" t="s">
        <v>32</v>
      </c>
      <c r="F55" s="46">
        <v>0.016839351851851852</v>
      </c>
      <c r="G55" s="37">
        <v>0.029413194444444447</v>
      </c>
      <c r="H55" s="32">
        <v>0.0462525462962963</v>
      </c>
      <c r="I55" s="50">
        <v>0.029413194444444447</v>
      </c>
      <c r="J55" s="37">
        <v>0.058150115740740735</v>
      </c>
      <c r="K55" s="32">
        <v>0.10440266203703703</v>
      </c>
      <c r="L55" s="54">
        <v>0.058150115740740735</v>
      </c>
      <c r="M55" s="33">
        <v>0.10440266203703703</v>
      </c>
      <c r="N55" s="31">
        <f t="shared" si="0"/>
        <v>0.04369780092592592</v>
      </c>
    </row>
  </sheetData>
  <mergeCells count="4">
    <mergeCell ref="A1:E1"/>
    <mergeCell ref="F1:N1"/>
    <mergeCell ref="A2:N2"/>
    <mergeCell ref="A3:N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Fruttex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RolandO</cp:lastModifiedBy>
  <dcterms:created xsi:type="dcterms:W3CDTF">2010-03-30T07:09:38Z</dcterms:created>
  <dcterms:modified xsi:type="dcterms:W3CDTF">2010-03-30T07:22:39Z</dcterms:modified>
  <cp:category/>
  <cp:version/>
  <cp:contentType/>
  <cp:contentStatus/>
</cp:coreProperties>
</file>